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08" windowWidth="19980" windowHeight="9216" activeTab="1"/>
  </bookViews>
  <sheets>
    <sheet name="Charter Schools" sheetId="2" r:id="rId1"/>
    <sheet name="Teacher Lead" sheetId="1" r:id="rId2"/>
  </sheets>
  <externalReferences>
    <externalReference r:id="rId3"/>
  </externalReferences>
  <definedNames>
    <definedName name="_1.__2009_10_FEFP_State_and_Local_Funding">#REF!</definedName>
    <definedName name="_1.__2010_11_FEFP_State_and_Local_Funding">#REF!</definedName>
    <definedName name="_101_Basic_K_3">#REF!</definedName>
    <definedName name="_102_Basic_4_8">#REF!</definedName>
    <definedName name="_103_Basic_9_12">#REF!</definedName>
    <definedName name="_111_Basic_K_3_with_ESE_Services">#REF!</definedName>
    <definedName name="_112_Basic_4_8_with_ESE_Services">#REF!</definedName>
    <definedName name="_113_Basic_9_12_with_ESE_Services">#REF!</definedName>
    <definedName name="_130_ESOL__Grade_Level_4_8">#REF!</definedName>
    <definedName name="_130_ESOL__Grade_Level_9_12">#REF!</definedName>
    <definedName name="_130_ESOL__Grade_Level_PK_3">#REF!</definedName>
    <definedName name="_2.__ESE_Guaranteed_Allocation">#REF!</definedName>
    <definedName name="_2010_11_Base_Funding_WFTE_x_BSA_x_DCD">#REF!</definedName>
    <definedName name="_254_ESE_Level_4__Grade_Level_4_8">#REF!</definedName>
    <definedName name="_254_ESE_Level_4__Grade_Level_9_12">#REF!</definedName>
    <definedName name="_254_ESE_Level_4__Grade_Level_PK_3">#REF!</definedName>
    <definedName name="_255_ESE_Level_5__Grade_Level_4_8">#REF!</definedName>
    <definedName name="_255_ESE_Level_5__Grade_Level_9_12">#REF!</definedName>
    <definedName name="_255_ESE_Level_5__Grade_Level_PK_3">#REF!</definedName>
    <definedName name="_3.__Supplemental_Academic_Instruction">#REF!</definedName>
    <definedName name="_300_Career_Education__Grades_9_12">#REF!</definedName>
    <definedName name="_4_8">#REF!</definedName>
    <definedName name="_9_12">#REF!</definedName>
    <definedName name="Allocation_factors">#REF!</definedName>
    <definedName name="Base_Student_Allocation">#REF!</definedName>
    <definedName name="Based_on_the_Second_Calculation_of_the_FEFP_2010_11">#REF!</definedName>
    <definedName name="CAP" hidden="1">{#N/A,#N/A,FALSE,"Summation";#N/A,#N/A,FALSE,"BSA";#N/A,#N/A,FALSE,"Detail1";#N/A,#N/A,FALSE,"Detail2";#N/A,#N/A,FALSE,"Detail3";#N/A,#N/A,FALSE,"WFTE_Summary";#N/A,#N/A,FALSE,"Funded_WFTE";#N/A,#N/A,FALSE,"PYADJ96"}</definedName>
    <definedName name="DCD">#REF!</definedName>
    <definedName name="District_Cost_Differential">#REF!</definedName>
    <definedName name="District_SAI_Allocation">#REF!</definedName>
    <definedName name="divided_by_district_FTE">#REF!</definedName>
    <definedName name="FTE">#REF!</definedName>
    <definedName name="Grade_Level">#REF!</definedName>
    <definedName name="Guarantee_Per_Student">#REF!</definedName>
    <definedName name="HTML_CodePage" hidden="1">1252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IDN">#REF!</definedName>
    <definedName name="IFN">#REF!</definedName>
    <definedName name="LYN">#REF!</definedName>
    <definedName name="Matrix_Level">#REF!</definedName>
    <definedName name="Number_of_FTE">#REF!</definedName>
    <definedName name="NvsASD">"V2009-04-30"</definedName>
    <definedName name="NvsAutoDrillOk">"VN"</definedName>
    <definedName name="NvsElapsedTime">0.0000578703693463467</definedName>
    <definedName name="NvsEndTime">39955.4323032407</definedName>
    <definedName name="NvsInstanceHook">"CopySheet"</definedName>
    <definedName name="NvsInstLang">"VENG"</definedName>
    <definedName name="NvsInstSpec">"%,FFUND_CODE,V3415"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"VSDPBC"</definedName>
    <definedName name="NvsPanelEffdt">"V1901-01-01"</definedName>
    <definedName name="NvsPanelSetid">"VSHARE"</definedName>
    <definedName name="NvsReqBU">"VSDPBC"</definedName>
    <definedName name="NvsReqBUOnly">"VY"</definedName>
    <definedName name="NvsTransLed">"VN"</definedName>
    <definedName name="NvsTreeASD">"V2009-04-30"</definedName>
    <definedName name="NvsValTbl.ACCOUNT">"GL_ACCOUNT_TBL"</definedName>
    <definedName name="NvsValTbl.BUDGET_PERIOD">"CAL_BP_ALL_VW"</definedName>
    <definedName name="NvsValTbl.BUSINESS_UNIT">"BUS_UNIT_TBL_GL"</definedName>
    <definedName name="NvsValTbl.CLASS_FLD">"CLASS_CF_TBL"</definedName>
    <definedName name="NvsValTbl.FUND_CODE">"FUND_TBL"</definedName>
    <definedName name="NvsValTbl.PRODUCT">"PRODUCT_TBL"</definedName>
    <definedName name="Per_Student">#REF!</definedName>
    <definedName name="PK___3">#REF!</definedName>
    <definedName name="PRACTICE" hidden="1">{#N/A,#N/A,FALSE,"Summation";#N/A,#N/A,FALSE,"BSA";#N/A,#N/A,FALSE,"Detail1";#N/A,#N/A,FALSE,"Detail2";#N/A,#N/A,FALSE,"Detail3";#N/A,#N/A,FALSE,"WFTE_Summary";#N/A,#N/A,FALSE,"Funded_WFTE";#N/A,#N/A,FALSE,"PYADJ96"}</definedName>
    <definedName name="PRACTOCE" hidden="1">{#N/A,#N/A,FALSE,"Summation";#N/A,#N/A,FALSE,"BSA";#N/A,#N/A,FALSE,"Detail1";#N/A,#N/A,FALSE,"Detail2";#N/A,#N/A,FALSE,"Detail3";#N/A,#N/A,FALSE,"WFTE_Summary";#N/A,#N/A,FALSE,"Funded_WFTE";#N/A,#N/A,FALSE,"PYADJ96"}</definedName>
    <definedName name="Program">#REF!</definedName>
    <definedName name="Program______________________________Cost_Factor">#REF!</definedName>
    <definedName name="Revenue_Estimate_Worksheet_for___________Charter_School">#REF!</definedName>
    <definedName name="RID">#REF!</definedName>
    <definedName name="School_District">#REF!</definedName>
    <definedName name="SFV_QFUND_CODE">#REF!</definedName>
    <definedName name="Total">#REF!</definedName>
    <definedName name="Total_Class_Size_Reduction_Funds">#REF!</definedName>
    <definedName name="Total_from_ESE_Guarantee">#REF!</definedName>
    <definedName name="Total_FTE_with_ESE_Services">#REF!</definedName>
    <definedName name="Totals">#REF!</definedName>
    <definedName name="Weighted_FTE____________b__x__c">#REF!</definedName>
    <definedName name="Weighted_FTE__From_Section_1">#REF!</definedName>
    <definedName name="wrn.Base._.Data._.Comparison." hidden="1">{#N/A,#N/A,FALSE,"Summation";#N/A,#N/A,FALSE,"BSA";#N/A,#N/A,FALSE,"Detail1";#N/A,#N/A,FALSE,"Detail2";#N/A,#N/A,FALSE,"Detail3";#N/A,#N/A,FALSE,"WFTE_Summary";#N/A,#N/A,FALSE,"Funded_WFTE";#N/A,#N/A,FALSE,"PYADJ96"}</definedName>
    <definedName name="wrn.SecondCalc9798.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</definedNames>
  <calcPr calcId="144525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<sst xmlns="http://schemas.openxmlformats.org/spreadsheetml/2006/main" count="250" uniqueCount="108">
  <si>
    <t>Dept</t>
  </si>
  <si>
    <t>Program</t>
  </si>
  <si>
    <t>Teacher Lead</t>
  </si>
  <si>
    <t>Description</t>
  </si>
  <si>
    <t>Amount</t>
  </si>
  <si>
    <t>Florida Statue 1012.71 requires funds be distributed to teachers by September 30.</t>
  </si>
  <si>
    <t>Sorted by Number</t>
  </si>
  <si>
    <t>Sorted by Name</t>
  </si>
  <si>
    <t>DeptID</t>
  </si>
  <si>
    <t>Charter Name</t>
  </si>
  <si>
    <t>0054</t>
  </si>
  <si>
    <t>Boca Raton Charter School</t>
  </si>
  <si>
    <t>0664</t>
  </si>
  <si>
    <t>Academy for Positve Lrn</t>
  </si>
  <si>
    <t>0642</t>
  </si>
  <si>
    <t>Day Star Acad of Excellence CS</t>
  </si>
  <si>
    <t>3400</t>
  </si>
  <si>
    <t>Believers Academy</t>
  </si>
  <si>
    <t>Belle Glade Excel Cht School</t>
  </si>
  <si>
    <t>1461</t>
  </si>
  <si>
    <t>Inlet Grove Community High</t>
  </si>
  <si>
    <t>3941</t>
  </si>
  <si>
    <t>Ben Gamla - Palm Beach</t>
  </si>
  <si>
    <t>1571</t>
  </si>
  <si>
    <t>South Tech Community High</t>
  </si>
  <si>
    <t>1572</t>
  </si>
  <si>
    <t>South Tech Adult Education</t>
  </si>
  <si>
    <t>3385</t>
  </si>
  <si>
    <t>Bright Futures Academy</t>
  </si>
  <si>
    <t>2521</t>
  </si>
  <si>
    <t>Ed Venture Charter School</t>
  </si>
  <si>
    <t>3392</t>
  </si>
  <si>
    <t>Charter Sch of Boynton Beach</t>
  </si>
  <si>
    <t>2531</t>
  </si>
  <si>
    <t>Potentials Charter School</t>
  </si>
  <si>
    <t>2641</t>
  </si>
  <si>
    <t>Lakeside Academy Charter</t>
  </si>
  <si>
    <t>2661</t>
  </si>
  <si>
    <t>JosephLittlesNguzoSaba CSch</t>
  </si>
  <si>
    <t>3398</t>
  </si>
  <si>
    <t>Everglades Prep Academy</t>
  </si>
  <si>
    <t>2791</t>
  </si>
  <si>
    <t>Renaissance Learning Center</t>
  </si>
  <si>
    <t>3349</t>
  </si>
  <si>
    <t>Excel Leadership Academy</t>
  </si>
  <si>
    <t>2801</t>
  </si>
  <si>
    <t>PB Maritime Academy Charter</t>
  </si>
  <si>
    <t>3433</t>
  </si>
  <si>
    <t>Fl International Lang Academy</t>
  </si>
  <si>
    <t>2911</t>
  </si>
  <si>
    <t>Western Academy Charter School</t>
  </si>
  <si>
    <t>Franklin Academy Cht School B</t>
  </si>
  <si>
    <t>2941</t>
  </si>
  <si>
    <t>Palm Beach School for Autism</t>
  </si>
  <si>
    <t>3396</t>
  </si>
  <si>
    <t>G. Hauptner G-Star Charter</t>
  </si>
  <si>
    <t>3083</t>
  </si>
  <si>
    <t>Renaissance Learning Academy</t>
  </si>
  <si>
    <t>3961</t>
  </si>
  <si>
    <t>Gardens Sch of Tech Arts, Inc</t>
  </si>
  <si>
    <t>3344</t>
  </si>
  <si>
    <t>Tomorrow'sPromiseCommunitySch</t>
  </si>
  <si>
    <t>3382</t>
  </si>
  <si>
    <t>Glades Acad Elem School, Inc</t>
  </si>
  <si>
    <t>3345</t>
  </si>
  <si>
    <t>GulfstreamGoodwil LIFE Academy</t>
  </si>
  <si>
    <t>3347</t>
  </si>
  <si>
    <t>Leadership Academy West</t>
  </si>
  <si>
    <t>3384</t>
  </si>
  <si>
    <t>Hope Learning Riviera Beach</t>
  </si>
  <si>
    <t>4011</t>
  </si>
  <si>
    <t>Igeneration Empowerment Acad</t>
  </si>
  <si>
    <t>3381</t>
  </si>
  <si>
    <t>Imagine Sch-Chancellor Campus</t>
  </si>
  <si>
    <t>3436</t>
  </si>
  <si>
    <t>iGenerationEmpowermentAcademy</t>
  </si>
  <si>
    <t>3395</t>
  </si>
  <si>
    <t>JFK Medical Center Charter Sch</t>
  </si>
  <si>
    <t>3386</t>
  </si>
  <si>
    <t>Toussaint Louverture Arts</t>
  </si>
  <si>
    <t>3391</t>
  </si>
  <si>
    <t>Seagull Acad-Independent Chart</t>
  </si>
  <si>
    <t>3394</t>
  </si>
  <si>
    <t>Montessori Acad Early Enrich</t>
  </si>
  <si>
    <t>Learning Path Academy</t>
  </si>
  <si>
    <t>3971</t>
  </si>
  <si>
    <t>Mavericks HS of Palm Springs</t>
  </si>
  <si>
    <t>3411</t>
  </si>
  <si>
    <t>My Choice Academy</t>
  </si>
  <si>
    <t>3401</t>
  </si>
  <si>
    <t>Quantum High School</t>
  </si>
  <si>
    <t>3413</t>
  </si>
  <si>
    <t>Somerset Academy Boca East</t>
  </si>
  <si>
    <t>3421</t>
  </si>
  <si>
    <t>Worthington High School</t>
  </si>
  <si>
    <t>Renaissance Ch Sch at Summit</t>
  </si>
  <si>
    <t>3431</t>
  </si>
  <si>
    <t>Renaissance CS@WPBch</t>
  </si>
  <si>
    <t>Renaissance Cht Sch Palms West</t>
  </si>
  <si>
    <t>South Tech Prep (Middle)</t>
  </si>
  <si>
    <t>3443</t>
  </si>
  <si>
    <t>Riviera Bch Maritime Academy</t>
  </si>
  <si>
    <t>Somerset Acad Canyons Hg Sch</t>
  </si>
  <si>
    <t>Somerset Acad Canyons Md Sch</t>
  </si>
  <si>
    <t xml:space="preserve">Somerset Academy Boca Middle School </t>
  </si>
  <si>
    <t>South Tech Prep</t>
  </si>
  <si>
    <t>FY14 allocation is $245 per teacher</t>
  </si>
  <si>
    <t>Charter School FY14 Teacher Lead Disbursement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</si>
</sst>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;[Red]\(#,##0\)"/>
    <numFmt numFmtId="165" formatCode="#,###,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rgb="FFFF0000"/>
      <name val="Arial"/>
      <family val="2"/>
    </font>
    <font>
      <b/>
      <u/>
      <sz val="12"/>
      <name val="Arial"/>
      <family val="2"/>
    </font>
    <font>
      <b/>
      <sz val="8"/>
      <color theme="1"/>
      <name val="MS Sans Serif"/>
      <family val="2"/>
    </font>
    <font>
      <b/>
      <sz val="8"/>
      <name val="MS Sans Serif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165" fontId="20" fillId="0" borderId="11"/>
    <xf numFmtId="9" fontId="20" fillId="0" borderId="0" applyFont="0" applyFill="0" applyBorder="0" applyAlignment="0" applyProtection="0"/>
  </cellStyleXfs>
  <cellXfs count="15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6" fillId="0" borderId="0" xfId="0" applyFont="1" applyAlignment="1">
      <alignment horizontal="center"/>
    </xf>
    <xf numFmtId="43" fontId="0" fillId="0" borderId="0" xfId="43" applyFont="1"/>
    <xf numFmtId="0" fontId="20" fillId="0" borderId="0" xfId="44"/>
    <xf numFmtId="0" fontId="21" fillId="0" borderId="0" xfId="44" applyFont="1"/>
    <xf numFmtId="0" fontId="22" fillId="0" borderId="0" xfId="44" applyFont="1"/>
    <xf numFmtId="164" fontId="23" fillId="0" borderId="0" xfId="44" applyNumberFormat="1" applyFont="1" applyFill="1"/>
    <xf numFmtId="49" fontId="23" fillId="0" borderId="0" xfId="44" applyNumberFormat="1" applyFont="1" applyFill="1"/>
    <xf numFmtId="0" fontId="23" fillId="0" borderId="0" xfId="44" applyNumberFormat="1" applyFont="1" applyFill="1" applyAlignment="1">
      <alignment horizontal="left"/>
    </xf>
    <xf numFmtId="1" fontId="24" fillId="0" borderId="0" xfId="43" quotePrefix="1" applyNumberFormat="1" applyFont="1" applyAlignment="1">
      <alignment horizontal="left"/>
    </xf>
    <xf numFmtId="43" fontId="18" fillId="0" borderId="10" xfId="1" applyNumberFormat="1" applyFont="1" applyBorder="1" applyAlignment="1">
      <alignment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_nvision1" xfId="45"/>
    <cellStyle name="Neutral" xfId="9" builtinId="28" customBuiltin="1"/>
    <cellStyle name="Normal" xfId="0" builtinId="0"/>
    <cellStyle name="Normal 2" xfId="44"/>
    <cellStyle name="Note" xfId="16" builtinId="10" customBuiltin="1"/>
    <cellStyle name="Output" xfId="11" builtinId="21" customBuiltin="1"/>
    <cellStyle name="Percent 2" xfId="46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nusthe/My%20Documents/Downloads/Sept2013CharterFEFP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Payment"/>
      <sheetName val="Charter Schools"/>
      <sheetName val="0054"/>
      <sheetName val="0642"/>
      <sheetName val="0664"/>
      <sheetName val="1461"/>
      <sheetName val="1571"/>
      <sheetName val="2521"/>
      <sheetName val="2531"/>
      <sheetName val="2641"/>
      <sheetName val="2661"/>
      <sheetName val="2791"/>
      <sheetName val="2801"/>
      <sheetName val="2911"/>
      <sheetName val="2941"/>
      <sheetName val="3083"/>
      <sheetName val="3344"/>
      <sheetName val="3345"/>
      <sheetName val="3347"/>
      <sheetName val="3381"/>
      <sheetName val="3382"/>
      <sheetName val="3384"/>
      <sheetName val="3385"/>
      <sheetName val="3386"/>
      <sheetName val="3391"/>
      <sheetName val="3392"/>
      <sheetName val="3394"/>
      <sheetName val="3395"/>
      <sheetName val="3396"/>
      <sheetName val="3398"/>
      <sheetName val="3400"/>
      <sheetName val="3401"/>
      <sheetName val="3411"/>
      <sheetName val="3413"/>
      <sheetName val="3421"/>
      <sheetName val="3431"/>
      <sheetName val="3436"/>
      <sheetName val="3441"/>
      <sheetName val="3443"/>
      <sheetName val="3941"/>
      <sheetName val="3961"/>
      <sheetName val="3971"/>
      <sheetName val="4000"/>
      <sheetName val="4002"/>
      <sheetName val="4010"/>
      <sheetName val="4011"/>
      <sheetName val="4012"/>
      <sheetName val="4013"/>
      <sheetName val="4020"/>
      <sheetName val="4037"/>
      <sheetName val="4041"/>
    </sheetNames>
    <sheetDataSet>
      <sheetData sheetId="0"/>
      <sheetData sheetId="1"/>
      <sheetData sheetId="2">
        <row r="91">
          <cell r="L91">
            <v>53725.134999999995</v>
          </cell>
        </row>
      </sheetData>
      <sheetData sheetId="3">
        <row r="91">
          <cell r="L91">
            <v>60441.94</v>
          </cell>
        </row>
      </sheetData>
      <sheetData sheetId="4">
        <row r="91">
          <cell r="L91">
            <v>65364.306000000004</v>
          </cell>
        </row>
      </sheetData>
      <sheetData sheetId="5">
        <row r="91">
          <cell r="L91">
            <v>354404.01201662747</v>
          </cell>
        </row>
      </sheetData>
      <sheetData sheetId="6">
        <row r="91">
          <cell r="L91">
            <v>600913.58212820196</v>
          </cell>
        </row>
      </sheetData>
      <sheetData sheetId="7">
        <row r="91">
          <cell r="L91">
            <v>131914.94500000001</v>
          </cell>
        </row>
      </sheetData>
      <sheetData sheetId="8">
        <row r="91">
          <cell r="L91">
            <v>67702.540000000008</v>
          </cell>
        </row>
      </sheetData>
      <sheetData sheetId="9">
        <row r="91">
          <cell r="L91">
            <v>58820.705000000002</v>
          </cell>
        </row>
      </sheetData>
      <sheetData sheetId="10">
        <row r="91">
          <cell r="L91">
            <v>82912.819999999992</v>
          </cell>
        </row>
      </sheetData>
      <sheetData sheetId="11">
        <row r="91">
          <cell r="L91">
            <v>212259.38999999998</v>
          </cell>
        </row>
      </sheetData>
      <sheetData sheetId="12">
        <row r="91">
          <cell r="L91">
            <v>660801.05857740587</v>
          </cell>
        </row>
      </sheetData>
      <sheetData sheetId="13">
        <row r="91">
          <cell r="L91">
            <v>201750.55755968168</v>
          </cell>
        </row>
      </sheetData>
      <sheetData sheetId="14">
        <row r="91">
          <cell r="L91">
            <v>341272.375</v>
          </cell>
        </row>
      </sheetData>
      <sheetData sheetId="15">
        <row r="91">
          <cell r="L91">
            <v>157559.065</v>
          </cell>
        </row>
      </sheetData>
      <sheetData sheetId="16">
        <row r="91">
          <cell r="L91">
            <v>49601.46</v>
          </cell>
        </row>
      </sheetData>
      <sheetData sheetId="17">
        <row r="91">
          <cell r="L91">
            <v>91640.239999999991</v>
          </cell>
        </row>
      </sheetData>
      <sheetData sheetId="18">
        <row r="91">
          <cell r="L91">
            <v>71110.294999999998</v>
          </cell>
        </row>
      </sheetData>
      <sheetData sheetId="19">
        <row r="91">
          <cell r="L91">
            <v>531251.37717973744</v>
          </cell>
        </row>
      </sheetData>
      <sheetData sheetId="20">
        <row r="91">
          <cell r="L91">
            <v>61149.994999999995</v>
          </cell>
        </row>
      </sheetData>
      <sheetData sheetId="21">
        <row r="91">
          <cell r="L91">
            <v>23405.420000000002</v>
          </cell>
        </row>
      </sheetData>
      <sheetData sheetId="22">
        <row r="91">
          <cell r="L91">
            <v>409162.14241424797</v>
          </cell>
        </row>
      </sheetData>
      <sheetData sheetId="23">
        <row r="91">
          <cell r="L91">
            <v>104278.61499999999</v>
          </cell>
        </row>
      </sheetData>
      <sheetData sheetId="24">
        <row r="91">
          <cell r="L91">
            <v>53768.865000000005</v>
          </cell>
        </row>
      </sheetData>
      <sheetData sheetId="25">
        <row r="91">
          <cell r="L91">
            <v>373251.38913043478</v>
          </cell>
        </row>
      </sheetData>
      <sheetData sheetId="26">
        <row r="91">
          <cell r="L91">
            <v>124660.81499999999</v>
          </cell>
        </row>
      </sheetData>
      <sheetData sheetId="27">
        <row r="91">
          <cell r="L91">
            <v>287872.48845294071</v>
          </cell>
        </row>
      </sheetData>
      <sheetData sheetId="28">
        <row r="91">
          <cell r="L91">
            <v>544265.88896583556</v>
          </cell>
        </row>
      </sheetData>
      <sheetData sheetId="29">
        <row r="91">
          <cell r="L91">
            <v>46353.514999999999</v>
          </cell>
        </row>
      </sheetData>
      <sheetData sheetId="30">
        <row r="91">
          <cell r="L91">
            <v>113107.38</v>
          </cell>
        </row>
      </sheetData>
      <sheetData sheetId="31">
        <row r="91">
          <cell r="L91">
            <v>159873.19615384616</v>
          </cell>
        </row>
      </sheetData>
      <sheetData sheetId="32">
        <row r="91">
          <cell r="L91">
            <v>-16395</v>
          </cell>
        </row>
      </sheetData>
      <sheetData sheetId="33">
        <row r="91">
          <cell r="L91">
            <v>90210.964999999997</v>
          </cell>
        </row>
      </sheetData>
      <sheetData sheetId="34">
        <row r="91">
          <cell r="L91">
            <v>113580.55776892431</v>
          </cell>
        </row>
      </sheetData>
      <sheetData sheetId="35">
        <row r="91">
          <cell r="L91">
            <v>330185.50603588909</v>
          </cell>
        </row>
      </sheetData>
      <sheetData sheetId="36">
        <row r="91">
          <cell r="L91">
            <v>-135380</v>
          </cell>
        </row>
      </sheetData>
      <sheetData sheetId="37">
        <row r="91">
          <cell r="L91">
            <v>49035.705000000002</v>
          </cell>
        </row>
      </sheetData>
      <sheetData sheetId="38">
        <row r="91">
          <cell r="L91">
            <v>97328.494999999995</v>
          </cell>
        </row>
      </sheetData>
      <sheetData sheetId="39">
        <row r="91">
          <cell r="L91">
            <v>153196.53024911034</v>
          </cell>
        </row>
      </sheetData>
      <sheetData sheetId="40">
        <row r="91">
          <cell r="L91">
            <v>90308.319999999992</v>
          </cell>
        </row>
      </sheetData>
      <sheetData sheetId="41">
        <row r="91">
          <cell r="L91">
            <v>223182.12173423421</v>
          </cell>
        </row>
      </sheetData>
      <sheetData sheetId="42">
        <row r="91">
          <cell r="L91">
            <v>442539.41804733721</v>
          </cell>
        </row>
      </sheetData>
      <sheetData sheetId="43">
        <row r="91">
          <cell r="L91">
            <v>345612.18691376701</v>
          </cell>
        </row>
      </sheetData>
      <sheetData sheetId="44">
        <row r="91">
          <cell r="L91">
            <v>65054.025000000001</v>
          </cell>
        </row>
      </sheetData>
      <sheetData sheetId="45">
        <row r="91">
          <cell r="L91">
            <v>-57118</v>
          </cell>
        </row>
      </sheetData>
      <sheetData sheetId="46">
        <row r="91">
          <cell r="L91">
            <v>268828.53913043474</v>
          </cell>
        </row>
      </sheetData>
      <sheetData sheetId="47">
        <row r="91">
          <cell r="L91">
            <v>57372.005000000005</v>
          </cell>
        </row>
      </sheetData>
      <sheetData sheetId="48">
        <row r="91">
          <cell r="L91">
            <v>587888.9727876106</v>
          </cell>
        </row>
      </sheetData>
      <sheetData sheetId="49">
        <row r="91">
          <cell r="L91">
            <v>72908.514999999999</v>
          </cell>
        </row>
      </sheetData>
      <sheetData sheetId="50">
        <row r="91">
          <cell r="L91">
            <v>13079.695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zoomScaleNormal="100" workbookViewId="0">
      <selection activeCell="A5" sqref="A5:A7"/>
    </sheetView>
  </sheetViews>
  <sheetFormatPr defaultColWidth="8.88671875" defaultRowHeight="14.4" x14ac:dyDescent="0.3"/>
  <cols>
    <col min="1" max="1" width="12.88671875" style="4" bestFit="1" customWidth="1"/>
    <col min="2" max="2" width="34.6640625" style="5" bestFit="1" customWidth="1"/>
    <col min="3" max="3" width="4.88671875" style="5" customWidth="1"/>
    <col min="4" max="4" width="17.33203125" style="5" bestFit="1" customWidth="1"/>
    <col min="5" max="5" width="34.6640625" style="5" bestFit="1" customWidth="1"/>
    <col min="6" max="16384" width="8.88671875" style="5"/>
  </cols>
  <sheetData>
    <row r="1" spans="1:5" x14ac:dyDescent="0.3">
      <c r="A1" s="4">
        <f>SUM('[1]0054:4041'!L91)</f>
        <v>8886014.0712462682</v>
      </c>
    </row>
    <row r="3" spans="1:5" ht="13.8" x14ac:dyDescent="0.25">
      <c r="A3" s="6" t="s">
        <v>6</v>
      </c>
      <c r="D3" s="6" t="s">
        <v>7</v>
      </c>
    </row>
    <row r="4" spans="1:5" ht="15.6" x14ac:dyDescent="0.3">
      <c r="A4" s="7" t="s">
        <v>8</v>
      </c>
      <c r="B4" s="7" t="s">
        <v>9</v>
      </c>
      <c r="D4" s="7" t="s">
        <v>8</v>
      </c>
      <c r="E4" s="7" t="s">
        <v>9</v>
      </c>
    </row>
    <row r="5" spans="1:5" ht="13.2" x14ac:dyDescent="0.25">
      <c r="A5" s="8" t="s">
        <v>10</v>
      </c>
      <c r="B5" s="8" t="s">
        <v>11</v>
      </c>
      <c r="D5" s="8" t="s">
        <v>12</v>
      </c>
      <c r="E5" s="8" t="s">
        <v>13</v>
      </c>
    </row>
    <row r="6" spans="1:5" ht="13.2" x14ac:dyDescent="0.25">
      <c r="A6" s="8" t="s">
        <v>14</v>
      </c>
      <c r="B6" s="8" t="s">
        <v>15</v>
      </c>
      <c r="D6" s="8" t="s">
        <v>16</v>
      </c>
      <c r="E6" s="8" t="s">
        <v>17</v>
      </c>
    </row>
    <row r="7" spans="1:5" ht="13.2" x14ac:dyDescent="0.25">
      <c r="A7" s="8" t="s">
        <v>12</v>
      </c>
      <c r="B7" s="8" t="s">
        <v>13</v>
      </c>
      <c r="D7" s="9">
        <v>4010</v>
      </c>
      <c r="E7" s="8" t="s">
        <v>18</v>
      </c>
    </row>
    <row r="8" spans="1:5" ht="13.2" x14ac:dyDescent="0.25">
      <c r="A8" s="8" t="s">
        <v>19</v>
      </c>
      <c r="B8" s="8" t="s">
        <v>20</v>
      </c>
      <c r="D8" s="8" t="s">
        <v>21</v>
      </c>
      <c r="E8" s="8" t="s">
        <v>22</v>
      </c>
    </row>
    <row r="9" spans="1:5" ht="13.2" x14ac:dyDescent="0.25">
      <c r="A9" s="8" t="s">
        <v>23</v>
      </c>
      <c r="B9" s="8" t="s">
        <v>24</v>
      </c>
      <c r="D9" s="8" t="s">
        <v>10</v>
      </c>
      <c r="E9" s="8" t="s">
        <v>11</v>
      </c>
    </row>
    <row r="10" spans="1:5" ht="13.2" x14ac:dyDescent="0.25">
      <c r="A10" s="8" t="s">
        <v>25</v>
      </c>
      <c r="B10" s="8" t="s">
        <v>26</v>
      </c>
      <c r="D10" s="8" t="s">
        <v>27</v>
      </c>
      <c r="E10" s="8" t="s">
        <v>28</v>
      </c>
    </row>
    <row r="11" spans="1:5" ht="13.2" x14ac:dyDescent="0.25">
      <c r="A11" s="8" t="s">
        <v>29</v>
      </c>
      <c r="B11" s="8" t="s">
        <v>30</v>
      </c>
      <c r="D11" s="8" t="s">
        <v>31</v>
      </c>
      <c r="E11" s="8" t="s">
        <v>32</v>
      </c>
    </row>
    <row r="12" spans="1:5" ht="13.2" x14ac:dyDescent="0.25">
      <c r="A12" s="8" t="s">
        <v>33</v>
      </c>
      <c r="B12" s="8" t="s">
        <v>34</v>
      </c>
      <c r="D12" s="8" t="s">
        <v>14</v>
      </c>
      <c r="E12" s="8" t="s">
        <v>15</v>
      </c>
    </row>
    <row r="13" spans="1:5" ht="13.2" x14ac:dyDescent="0.25">
      <c r="A13" s="8" t="s">
        <v>35</v>
      </c>
      <c r="B13" s="8" t="s">
        <v>36</v>
      </c>
      <c r="D13" s="8" t="s">
        <v>29</v>
      </c>
      <c r="E13" s="8" t="s">
        <v>30</v>
      </c>
    </row>
    <row r="14" spans="1:5" ht="13.2" x14ac:dyDescent="0.25">
      <c r="A14" s="8" t="s">
        <v>37</v>
      </c>
      <c r="B14" s="8" t="s">
        <v>38</v>
      </c>
      <c r="D14" s="8" t="s">
        <v>39</v>
      </c>
      <c r="E14" s="8" t="s">
        <v>40</v>
      </c>
    </row>
    <row r="15" spans="1:5" ht="13.2" x14ac:dyDescent="0.25">
      <c r="A15" s="8" t="s">
        <v>41</v>
      </c>
      <c r="B15" s="8" t="s">
        <v>42</v>
      </c>
      <c r="D15" s="8" t="s">
        <v>43</v>
      </c>
      <c r="E15" s="8" t="s">
        <v>44</v>
      </c>
    </row>
    <row r="16" spans="1:5" ht="13.2" x14ac:dyDescent="0.25">
      <c r="A16" s="8" t="s">
        <v>45</v>
      </c>
      <c r="B16" s="8" t="s">
        <v>46</v>
      </c>
      <c r="D16" s="8" t="s">
        <v>47</v>
      </c>
      <c r="E16" s="8" t="s">
        <v>48</v>
      </c>
    </row>
    <row r="17" spans="1:5" ht="13.2" x14ac:dyDescent="0.25">
      <c r="A17" s="8" t="s">
        <v>49</v>
      </c>
      <c r="B17" s="8" t="s">
        <v>50</v>
      </c>
      <c r="D17" s="9">
        <v>4020</v>
      </c>
      <c r="E17" s="8" t="s">
        <v>51</v>
      </c>
    </row>
    <row r="18" spans="1:5" ht="13.2" x14ac:dyDescent="0.25">
      <c r="A18" s="8" t="s">
        <v>52</v>
      </c>
      <c r="B18" s="8" t="s">
        <v>53</v>
      </c>
      <c r="D18" s="8" t="s">
        <v>54</v>
      </c>
      <c r="E18" s="8" t="s">
        <v>55</v>
      </c>
    </row>
    <row r="19" spans="1:5" ht="13.2" x14ac:dyDescent="0.25">
      <c r="A19" s="8" t="s">
        <v>56</v>
      </c>
      <c r="B19" s="8" t="s">
        <v>57</v>
      </c>
      <c r="D19" s="8" t="s">
        <v>58</v>
      </c>
      <c r="E19" s="8" t="s">
        <v>59</v>
      </c>
    </row>
    <row r="20" spans="1:5" ht="13.2" x14ac:dyDescent="0.25">
      <c r="A20" s="8" t="s">
        <v>60</v>
      </c>
      <c r="B20" s="8" t="s">
        <v>61</v>
      </c>
      <c r="D20" s="8" t="s">
        <v>62</v>
      </c>
      <c r="E20" s="8" t="s">
        <v>63</v>
      </c>
    </row>
    <row r="21" spans="1:5" ht="13.2" x14ac:dyDescent="0.25">
      <c r="A21" s="8" t="s">
        <v>64</v>
      </c>
      <c r="B21" s="8" t="s">
        <v>65</v>
      </c>
      <c r="D21" s="8" t="s">
        <v>64</v>
      </c>
      <c r="E21" s="8" t="s">
        <v>65</v>
      </c>
    </row>
    <row r="22" spans="1:5" ht="13.2" x14ac:dyDescent="0.25">
      <c r="A22" s="8" t="s">
        <v>66</v>
      </c>
      <c r="B22" s="8" t="s">
        <v>67</v>
      </c>
      <c r="D22" s="8" t="s">
        <v>68</v>
      </c>
      <c r="E22" s="8" t="s">
        <v>69</v>
      </c>
    </row>
    <row r="23" spans="1:5" ht="13.2" x14ac:dyDescent="0.25">
      <c r="A23" s="8" t="s">
        <v>43</v>
      </c>
      <c r="B23" s="8" t="s">
        <v>44</v>
      </c>
      <c r="D23" s="9" t="s">
        <v>70</v>
      </c>
      <c r="E23" s="8" t="s">
        <v>71</v>
      </c>
    </row>
    <row r="24" spans="1:5" ht="13.2" x14ac:dyDescent="0.25">
      <c r="A24" s="8" t="s">
        <v>72</v>
      </c>
      <c r="B24" s="8" t="s">
        <v>73</v>
      </c>
      <c r="D24" s="8" t="s">
        <v>74</v>
      </c>
      <c r="E24" s="8" t="s">
        <v>75</v>
      </c>
    </row>
    <row r="25" spans="1:5" ht="13.2" x14ac:dyDescent="0.25">
      <c r="A25" s="8" t="s">
        <v>62</v>
      </c>
      <c r="B25" s="8" t="s">
        <v>63</v>
      </c>
      <c r="D25" s="8" t="s">
        <v>72</v>
      </c>
      <c r="E25" s="8" t="s">
        <v>73</v>
      </c>
    </row>
    <row r="26" spans="1:5" ht="13.2" x14ac:dyDescent="0.25">
      <c r="A26" s="8" t="s">
        <v>68</v>
      </c>
      <c r="B26" s="8" t="s">
        <v>69</v>
      </c>
      <c r="D26" s="8" t="s">
        <v>19</v>
      </c>
      <c r="E26" s="8" t="s">
        <v>20</v>
      </c>
    </row>
    <row r="27" spans="1:5" ht="13.2" x14ac:dyDescent="0.25">
      <c r="A27" s="8" t="s">
        <v>27</v>
      </c>
      <c r="B27" s="8" t="s">
        <v>28</v>
      </c>
      <c r="D27" s="8" t="s">
        <v>76</v>
      </c>
      <c r="E27" s="8" t="s">
        <v>77</v>
      </c>
    </row>
    <row r="28" spans="1:5" ht="13.2" x14ac:dyDescent="0.25">
      <c r="A28" s="8" t="s">
        <v>78</v>
      </c>
      <c r="B28" s="8" t="s">
        <v>79</v>
      </c>
      <c r="D28" s="8" t="s">
        <v>37</v>
      </c>
      <c r="E28" s="8" t="s">
        <v>38</v>
      </c>
    </row>
    <row r="29" spans="1:5" ht="13.2" x14ac:dyDescent="0.25">
      <c r="A29" s="8" t="s">
        <v>80</v>
      </c>
      <c r="B29" s="8" t="s">
        <v>81</v>
      </c>
      <c r="D29" s="8" t="s">
        <v>35</v>
      </c>
      <c r="E29" s="8" t="s">
        <v>36</v>
      </c>
    </row>
    <row r="30" spans="1:5" ht="13.2" x14ac:dyDescent="0.25">
      <c r="A30" s="8" t="s">
        <v>31</v>
      </c>
      <c r="B30" s="8" t="s">
        <v>32</v>
      </c>
      <c r="D30" s="8" t="s">
        <v>66</v>
      </c>
      <c r="E30" s="8" t="s">
        <v>67</v>
      </c>
    </row>
    <row r="31" spans="1:5" ht="13.2" x14ac:dyDescent="0.25">
      <c r="A31" s="8" t="s">
        <v>82</v>
      </c>
      <c r="B31" s="8" t="s">
        <v>83</v>
      </c>
      <c r="D31" s="9">
        <v>4037</v>
      </c>
      <c r="E31" s="8" t="s">
        <v>84</v>
      </c>
    </row>
    <row r="32" spans="1:5" ht="13.2" x14ac:dyDescent="0.25">
      <c r="A32" s="8" t="s">
        <v>76</v>
      </c>
      <c r="B32" s="8" t="s">
        <v>77</v>
      </c>
      <c r="D32" s="8" t="s">
        <v>85</v>
      </c>
      <c r="E32" s="8" t="s">
        <v>86</v>
      </c>
    </row>
    <row r="33" spans="1:5" ht="13.2" x14ac:dyDescent="0.25">
      <c r="A33" s="8" t="s">
        <v>54</v>
      </c>
      <c r="B33" s="8" t="s">
        <v>55</v>
      </c>
      <c r="D33" s="8" t="s">
        <v>82</v>
      </c>
      <c r="E33" s="8" t="s">
        <v>83</v>
      </c>
    </row>
    <row r="34" spans="1:5" ht="13.2" x14ac:dyDescent="0.25">
      <c r="A34" s="8" t="s">
        <v>39</v>
      </c>
      <c r="B34" s="8" t="s">
        <v>40</v>
      </c>
      <c r="D34" s="8" t="s">
        <v>87</v>
      </c>
      <c r="E34" s="8" t="s">
        <v>88</v>
      </c>
    </row>
    <row r="35" spans="1:5" ht="13.2" x14ac:dyDescent="0.25">
      <c r="A35" s="8" t="s">
        <v>16</v>
      </c>
      <c r="B35" s="8" t="s">
        <v>17</v>
      </c>
      <c r="D35" s="8" t="s">
        <v>52</v>
      </c>
      <c r="E35" s="8" t="s">
        <v>53</v>
      </c>
    </row>
    <row r="36" spans="1:5" ht="13.2" x14ac:dyDescent="0.25">
      <c r="A36" s="8" t="s">
        <v>89</v>
      </c>
      <c r="B36" s="8" t="s">
        <v>90</v>
      </c>
      <c r="D36" s="8" t="s">
        <v>45</v>
      </c>
      <c r="E36" s="8" t="s">
        <v>46</v>
      </c>
    </row>
    <row r="37" spans="1:5" ht="13.2" x14ac:dyDescent="0.25">
      <c r="A37" s="8" t="s">
        <v>87</v>
      </c>
      <c r="B37" s="8" t="s">
        <v>88</v>
      </c>
      <c r="D37" s="8" t="s">
        <v>33</v>
      </c>
      <c r="E37" s="8" t="s">
        <v>34</v>
      </c>
    </row>
    <row r="38" spans="1:5" ht="13.2" x14ac:dyDescent="0.25">
      <c r="A38" s="8" t="s">
        <v>91</v>
      </c>
      <c r="B38" s="8" t="s">
        <v>92</v>
      </c>
      <c r="D38" s="8" t="s">
        <v>89</v>
      </c>
      <c r="E38" s="8" t="s">
        <v>90</v>
      </c>
    </row>
    <row r="39" spans="1:5" ht="13.2" x14ac:dyDescent="0.25">
      <c r="A39" s="8" t="s">
        <v>93</v>
      </c>
      <c r="B39" s="8" t="s">
        <v>94</v>
      </c>
      <c r="D39" s="9">
        <v>4002</v>
      </c>
      <c r="E39" s="8" t="s">
        <v>95</v>
      </c>
    </row>
    <row r="40" spans="1:5" ht="13.2" x14ac:dyDescent="0.25">
      <c r="A40" s="8" t="s">
        <v>96</v>
      </c>
      <c r="B40" s="8" t="s">
        <v>97</v>
      </c>
      <c r="D40" s="9">
        <v>4000</v>
      </c>
      <c r="E40" s="8" t="s">
        <v>98</v>
      </c>
    </row>
    <row r="41" spans="1:5" ht="13.2" x14ac:dyDescent="0.25">
      <c r="A41" s="8" t="s">
        <v>47</v>
      </c>
      <c r="B41" s="8" t="s">
        <v>48</v>
      </c>
      <c r="D41" s="8" t="s">
        <v>96</v>
      </c>
      <c r="E41" s="8" t="s">
        <v>97</v>
      </c>
    </row>
    <row r="42" spans="1:5" ht="13.2" x14ac:dyDescent="0.25">
      <c r="A42" s="8" t="s">
        <v>74</v>
      </c>
      <c r="B42" s="8" t="s">
        <v>75</v>
      </c>
      <c r="D42" s="8" t="s">
        <v>56</v>
      </c>
      <c r="E42" s="8" t="s">
        <v>57</v>
      </c>
    </row>
    <row r="43" spans="1:5" ht="13.2" x14ac:dyDescent="0.25">
      <c r="A43" s="10">
        <v>3441</v>
      </c>
      <c r="B43" s="8" t="s">
        <v>99</v>
      </c>
      <c r="D43" s="8" t="s">
        <v>41</v>
      </c>
      <c r="E43" s="8" t="s">
        <v>42</v>
      </c>
    </row>
    <row r="44" spans="1:5" ht="13.2" x14ac:dyDescent="0.25">
      <c r="A44" s="8" t="s">
        <v>100</v>
      </c>
      <c r="B44" s="8" t="s">
        <v>101</v>
      </c>
      <c r="D44" s="8" t="s">
        <v>100</v>
      </c>
      <c r="E44" s="8" t="s">
        <v>101</v>
      </c>
    </row>
    <row r="45" spans="1:5" ht="13.2" x14ac:dyDescent="0.25">
      <c r="A45" s="8" t="s">
        <v>21</v>
      </c>
      <c r="B45" s="8" t="s">
        <v>22</v>
      </c>
      <c r="D45" s="8" t="s">
        <v>80</v>
      </c>
      <c r="E45" s="8" t="s">
        <v>81</v>
      </c>
    </row>
    <row r="46" spans="1:5" ht="13.2" x14ac:dyDescent="0.25">
      <c r="A46" s="8" t="s">
        <v>58</v>
      </c>
      <c r="B46" s="8" t="s">
        <v>59</v>
      </c>
      <c r="D46" s="9">
        <v>4013</v>
      </c>
      <c r="E46" s="8" t="s">
        <v>102</v>
      </c>
    </row>
    <row r="47" spans="1:5" ht="13.2" x14ac:dyDescent="0.25">
      <c r="A47" s="8" t="s">
        <v>85</v>
      </c>
      <c r="B47" s="8" t="s">
        <v>86</v>
      </c>
      <c r="D47" s="9">
        <v>4012</v>
      </c>
      <c r="E47" s="8" t="s">
        <v>103</v>
      </c>
    </row>
    <row r="48" spans="1:5" ht="13.2" x14ac:dyDescent="0.25">
      <c r="A48" s="9">
        <v>4000</v>
      </c>
      <c r="B48" s="8" t="s">
        <v>98</v>
      </c>
      <c r="D48" s="8" t="s">
        <v>91</v>
      </c>
      <c r="E48" s="8" t="s">
        <v>92</v>
      </c>
    </row>
    <row r="49" spans="1:5" ht="13.2" x14ac:dyDescent="0.25">
      <c r="A49" s="9">
        <v>4002</v>
      </c>
      <c r="B49" s="8" t="s">
        <v>95</v>
      </c>
      <c r="D49" s="11">
        <v>4041</v>
      </c>
      <c r="E49" s="8" t="s">
        <v>104</v>
      </c>
    </row>
    <row r="50" spans="1:5" ht="13.2" x14ac:dyDescent="0.25">
      <c r="A50" s="9">
        <v>4010</v>
      </c>
      <c r="B50" s="8" t="s">
        <v>18</v>
      </c>
      <c r="D50" s="8" t="s">
        <v>25</v>
      </c>
      <c r="E50" s="8" t="s">
        <v>26</v>
      </c>
    </row>
    <row r="51" spans="1:5" ht="13.2" x14ac:dyDescent="0.25">
      <c r="A51" s="9" t="s">
        <v>70</v>
      </c>
      <c r="B51" s="8" t="s">
        <v>71</v>
      </c>
      <c r="D51" s="8" t="s">
        <v>23</v>
      </c>
      <c r="E51" s="8" t="s">
        <v>24</v>
      </c>
    </row>
    <row r="52" spans="1:5" ht="13.2" x14ac:dyDescent="0.25">
      <c r="A52" s="9">
        <v>4012</v>
      </c>
      <c r="B52" s="8" t="s">
        <v>103</v>
      </c>
      <c r="D52" s="10">
        <v>3441</v>
      </c>
      <c r="E52" s="8" t="s">
        <v>105</v>
      </c>
    </row>
    <row r="53" spans="1:5" ht="13.2" x14ac:dyDescent="0.25">
      <c r="A53" s="9">
        <v>4013</v>
      </c>
      <c r="B53" s="8" t="s">
        <v>102</v>
      </c>
      <c r="D53" s="8" t="s">
        <v>60</v>
      </c>
      <c r="E53" s="8" t="s">
        <v>61</v>
      </c>
    </row>
    <row r="54" spans="1:5" ht="13.2" x14ac:dyDescent="0.25">
      <c r="A54" s="9">
        <v>4020</v>
      </c>
      <c r="B54" s="8" t="s">
        <v>51</v>
      </c>
      <c r="D54" s="8" t="s">
        <v>78</v>
      </c>
      <c r="E54" s="8" t="s">
        <v>79</v>
      </c>
    </row>
    <row r="55" spans="1:5" ht="13.2" x14ac:dyDescent="0.25">
      <c r="A55" s="9">
        <v>4037</v>
      </c>
      <c r="B55" s="8" t="s">
        <v>84</v>
      </c>
      <c r="D55" s="8" t="s">
        <v>49</v>
      </c>
      <c r="E55" s="8" t="s">
        <v>50</v>
      </c>
    </row>
    <row r="56" spans="1:5" ht="13.2" x14ac:dyDescent="0.25">
      <c r="A56" s="11">
        <v>4041</v>
      </c>
      <c r="B56" s="8" t="s">
        <v>104</v>
      </c>
      <c r="D56" s="8" t="s">
        <v>93</v>
      </c>
      <c r="E56" s="8" t="s">
        <v>94</v>
      </c>
    </row>
  </sheetData>
  <pageMargins left="0.7" right="0.7" top="0.75" bottom="0.75" header="0.3" footer="0.3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tabSelected="1" workbookViewId="0">
      <selection activeCell="A45" sqref="A45"/>
    </sheetView>
  </sheetViews>
  <sheetFormatPr defaultRowHeight="14.4" x14ac:dyDescent="0.3"/>
  <cols>
    <col min="1" max="1" width="5" bestFit="1" customWidth="1"/>
    <col min="2" max="2" width="7.6640625" bestFit="1" customWidth="1"/>
    <col min="3" max="3" width="11" bestFit="1" customWidth="1"/>
    <col min="4" max="4" width="9.6640625" bestFit="1" customWidth="1"/>
  </cols>
  <sheetData>
    <row r="1" spans="1:8" x14ac:dyDescent="0.3">
      <c r="A1" s="13" t="s">
        <v>107</v>
      </c>
      <c r="B1" s="13"/>
      <c r="C1" s="13"/>
      <c r="D1" s="13"/>
      <c r="E1" s="13"/>
      <c r="F1" s="13"/>
      <c r="G1" s="13"/>
      <c r="H1" s="13"/>
    </row>
    <row r="2" spans="1:8" x14ac:dyDescent="0.3">
      <c r="A2" s="3"/>
      <c r="B2" s="3"/>
      <c r="C2" s="3"/>
      <c r="D2" s="3"/>
      <c r="E2" s="3"/>
      <c r="F2" s="3"/>
      <c r="G2" s="3"/>
      <c r="H2" s="3"/>
    </row>
    <row r="3" spans="1:8" x14ac:dyDescent="0.3">
      <c r="A3" s="14" t="s">
        <v>106</v>
      </c>
      <c r="B3" s="14"/>
      <c r="C3" s="14"/>
      <c r="D3" s="14"/>
      <c r="E3" s="14"/>
      <c r="F3" s="14"/>
      <c r="G3" s="14"/>
      <c r="H3" s="14"/>
    </row>
    <row r="4" spans="1:8" x14ac:dyDescent="0.3">
      <c r="A4" t="s">
        <v>5</v>
      </c>
    </row>
    <row r="6" spans="1:8" x14ac:dyDescent="0.3">
      <c r="A6" s="1" t="s">
        <v>0</v>
      </c>
      <c r="B6" s="1" t="s">
        <v>1</v>
      </c>
      <c r="C6" s="1" t="s">
        <v>3</v>
      </c>
      <c r="D6" s="1" t="s">
        <v>4</v>
      </c>
    </row>
    <row r="7" spans="1:8" x14ac:dyDescent="0.3">
      <c r="A7" s="2" t="s">
        <v>10</v>
      </c>
      <c r="B7" s="2">
        <v>3120</v>
      </c>
      <c r="C7" s="2" t="s">
        <v>2</v>
      </c>
      <c r="D7" s="12">
        <v>1225</v>
      </c>
    </row>
    <row r="8" spans="1:8" x14ac:dyDescent="0.3">
      <c r="A8" s="2" t="s">
        <v>14</v>
      </c>
      <c r="B8" s="2">
        <v>3120</v>
      </c>
      <c r="C8" s="2" t="s">
        <v>2</v>
      </c>
      <c r="D8" s="12">
        <v>1470</v>
      </c>
    </row>
    <row r="9" spans="1:8" x14ac:dyDescent="0.3">
      <c r="A9" s="2" t="s">
        <v>12</v>
      </c>
      <c r="B9" s="2">
        <v>3120</v>
      </c>
      <c r="C9" s="2" t="s">
        <v>2</v>
      </c>
      <c r="D9" s="12">
        <v>2205</v>
      </c>
    </row>
    <row r="10" spans="1:8" x14ac:dyDescent="0.3">
      <c r="A10" s="2">
        <v>1461</v>
      </c>
      <c r="B10" s="2">
        <v>3120</v>
      </c>
      <c r="C10" s="2" t="s">
        <v>2</v>
      </c>
      <c r="D10" s="12">
        <v>10290</v>
      </c>
    </row>
    <row r="11" spans="1:8" x14ac:dyDescent="0.3">
      <c r="A11" s="2">
        <v>1571</v>
      </c>
      <c r="B11" s="2">
        <v>3120</v>
      </c>
      <c r="C11" s="2" t="s">
        <v>2</v>
      </c>
      <c r="D11" s="12">
        <v>18375</v>
      </c>
    </row>
    <row r="12" spans="1:8" x14ac:dyDescent="0.3">
      <c r="A12" s="2">
        <v>2521</v>
      </c>
      <c r="B12" s="2">
        <v>3120</v>
      </c>
      <c r="C12" s="2" t="s">
        <v>2</v>
      </c>
      <c r="D12" s="12">
        <v>2205</v>
      </c>
    </row>
    <row r="13" spans="1:8" x14ac:dyDescent="0.3">
      <c r="A13" s="2">
        <v>2531</v>
      </c>
      <c r="B13" s="2">
        <v>3120</v>
      </c>
      <c r="C13" s="2" t="s">
        <v>2</v>
      </c>
      <c r="D13" s="12">
        <v>490</v>
      </c>
    </row>
    <row r="14" spans="1:8" x14ac:dyDescent="0.3">
      <c r="A14" s="2">
        <v>2641</v>
      </c>
      <c r="B14" s="2">
        <v>3120</v>
      </c>
      <c r="C14" s="2" t="s">
        <v>2</v>
      </c>
      <c r="D14" s="12">
        <v>735</v>
      </c>
    </row>
    <row r="15" spans="1:8" x14ac:dyDescent="0.3">
      <c r="A15" s="2">
        <v>2661</v>
      </c>
      <c r="B15" s="2">
        <v>3120</v>
      </c>
      <c r="C15" s="2" t="s">
        <v>2</v>
      </c>
      <c r="D15" s="12">
        <v>1960</v>
      </c>
    </row>
    <row r="16" spans="1:8" x14ac:dyDescent="0.3">
      <c r="A16" s="2">
        <v>2791</v>
      </c>
      <c r="B16" s="2">
        <v>3120</v>
      </c>
      <c r="C16" s="2" t="s">
        <v>2</v>
      </c>
      <c r="D16" s="12">
        <v>2940</v>
      </c>
    </row>
    <row r="17" spans="1:4" x14ac:dyDescent="0.3">
      <c r="A17" s="2">
        <v>2801</v>
      </c>
      <c r="B17" s="2">
        <v>3120</v>
      </c>
      <c r="C17" s="2" t="s">
        <v>2</v>
      </c>
      <c r="D17" s="12">
        <v>16905</v>
      </c>
    </row>
    <row r="18" spans="1:4" x14ac:dyDescent="0.3">
      <c r="A18" s="2">
        <v>2911</v>
      </c>
      <c r="B18" s="2">
        <v>3120</v>
      </c>
      <c r="C18" s="2" t="s">
        <v>2</v>
      </c>
      <c r="D18" s="12">
        <v>5880</v>
      </c>
    </row>
    <row r="19" spans="1:4" x14ac:dyDescent="0.3">
      <c r="A19" s="2">
        <v>2941</v>
      </c>
      <c r="B19" s="2">
        <v>3120</v>
      </c>
      <c r="C19" s="2" t="s">
        <v>2</v>
      </c>
      <c r="D19" s="12">
        <v>5145</v>
      </c>
    </row>
    <row r="20" spans="1:4" x14ac:dyDescent="0.3">
      <c r="A20" s="2">
        <v>3083</v>
      </c>
      <c r="B20" s="2">
        <v>3120</v>
      </c>
      <c r="C20" s="2" t="s">
        <v>2</v>
      </c>
      <c r="D20" s="12">
        <v>2205</v>
      </c>
    </row>
    <row r="21" spans="1:4" x14ac:dyDescent="0.3">
      <c r="A21" s="2">
        <v>3344</v>
      </c>
      <c r="B21" s="2">
        <v>3120</v>
      </c>
      <c r="C21" s="2" t="s">
        <v>2</v>
      </c>
      <c r="D21" s="12">
        <v>1225</v>
      </c>
    </row>
    <row r="22" spans="1:4" x14ac:dyDescent="0.3">
      <c r="A22" s="2">
        <v>3345</v>
      </c>
      <c r="B22" s="2">
        <v>3120</v>
      </c>
      <c r="C22" s="2" t="s">
        <v>2</v>
      </c>
      <c r="D22" s="12">
        <v>1225</v>
      </c>
    </row>
    <row r="23" spans="1:4" x14ac:dyDescent="0.3">
      <c r="A23" s="2">
        <v>3347</v>
      </c>
      <c r="B23" s="2">
        <v>3120</v>
      </c>
      <c r="C23" s="2" t="s">
        <v>2</v>
      </c>
      <c r="D23" s="12">
        <v>1470</v>
      </c>
    </row>
    <row r="24" spans="1:4" x14ac:dyDescent="0.3">
      <c r="A24" s="2">
        <v>3381</v>
      </c>
      <c r="B24" s="2">
        <v>3120</v>
      </c>
      <c r="C24" s="2" t="s">
        <v>2</v>
      </c>
      <c r="D24" s="12">
        <v>13230</v>
      </c>
    </row>
    <row r="25" spans="1:4" x14ac:dyDescent="0.3">
      <c r="A25" s="2">
        <v>3382</v>
      </c>
      <c r="B25" s="2">
        <v>3120</v>
      </c>
      <c r="C25" s="2" t="s">
        <v>2</v>
      </c>
      <c r="D25" s="12">
        <v>1470</v>
      </c>
    </row>
    <row r="26" spans="1:4" x14ac:dyDescent="0.3">
      <c r="A26" s="2">
        <v>3384</v>
      </c>
      <c r="B26" s="2">
        <v>3120</v>
      </c>
      <c r="C26" s="2" t="s">
        <v>2</v>
      </c>
      <c r="D26" s="12">
        <v>735</v>
      </c>
    </row>
    <row r="27" spans="1:4" x14ac:dyDescent="0.3">
      <c r="A27" s="2">
        <v>3385</v>
      </c>
      <c r="B27" s="2">
        <v>3120</v>
      </c>
      <c r="C27" s="2" t="s">
        <v>2</v>
      </c>
      <c r="D27" s="12">
        <v>10045</v>
      </c>
    </row>
    <row r="28" spans="1:4" x14ac:dyDescent="0.3">
      <c r="A28" s="2">
        <v>3386</v>
      </c>
      <c r="B28" s="2">
        <v>3120</v>
      </c>
      <c r="C28" s="2" t="s">
        <v>2</v>
      </c>
      <c r="D28" s="12">
        <v>1470</v>
      </c>
    </row>
    <row r="29" spans="1:4" x14ac:dyDescent="0.3">
      <c r="A29" s="2">
        <v>3391</v>
      </c>
      <c r="B29" s="2">
        <v>3120</v>
      </c>
      <c r="C29" s="2" t="s">
        <v>2</v>
      </c>
      <c r="D29" s="12">
        <v>735</v>
      </c>
    </row>
    <row r="30" spans="1:4" x14ac:dyDescent="0.3">
      <c r="A30" s="2">
        <v>3392</v>
      </c>
      <c r="B30" s="2">
        <v>3120</v>
      </c>
      <c r="C30" s="2" t="s">
        <v>2</v>
      </c>
      <c r="D30" s="12">
        <v>7595</v>
      </c>
    </row>
    <row r="31" spans="1:4" x14ac:dyDescent="0.3">
      <c r="A31" s="2">
        <v>3394</v>
      </c>
      <c r="B31" s="2">
        <v>3120</v>
      </c>
      <c r="C31" s="2" t="s">
        <v>2</v>
      </c>
      <c r="D31" s="12">
        <v>2205</v>
      </c>
    </row>
    <row r="32" spans="1:4" x14ac:dyDescent="0.3">
      <c r="A32" s="2">
        <v>3395</v>
      </c>
      <c r="B32" s="2">
        <v>3120</v>
      </c>
      <c r="C32" s="2" t="s">
        <v>2</v>
      </c>
      <c r="D32" s="12">
        <v>7840</v>
      </c>
    </row>
    <row r="33" spans="1:4" x14ac:dyDescent="0.3">
      <c r="A33" s="2">
        <v>3396</v>
      </c>
      <c r="B33" s="2">
        <v>3120</v>
      </c>
      <c r="C33" s="2" t="s">
        <v>2</v>
      </c>
      <c r="D33" s="12">
        <v>15680</v>
      </c>
    </row>
    <row r="34" spans="1:4" x14ac:dyDescent="0.3">
      <c r="A34" s="2">
        <v>3398</v>
      </c>
      <c r="B34" s="2">
        <v>3120</v>
      </c>
      <c r="C34" s="2" t="s">
        <v>2</v>
      </c>
      <c r="D34" s="12">
        <v>980</v>
      </c>
    </row>
    <row r="35" spans="1:4" x14ac:dyDescent="0.3">
      <c r="A35" s="2">
        <v>3400</v>
      </c>
      <c r="B35" s="2">
        <v>3120</v>
      </c>
      <c r="C35" s="2" t="s">
        <v>2</v>
      </c>
      <c r="D35" s="12">
        <v>1960</v>
      </c>
    </row>
    <row r="36" spans="1:4" x14ac:dyDescent="0.3">
      <c r="A36" s="2">
        <v>3401</v>
      </c>
      <c r="B36" s="2">
        <v>3120</v>
      </c>
      <c r="C36" s="2" t="s">
        <v>2</v>
      </c>
      <c r="D36" s="12">
        <v>1715</v>
      </c>
    </row>
    <row r="37" spans="1:4" x14ac:dyDescent="0.3">
      <c r="A37" s="2">
        <v>3413</v>
      </c>
      <c r="B37" s="2">
        <v>3120</v>
      </c>
      <c r="C37" s="2" t="s">
        <v>2</v>
      </c>
      <c r="D37" s="12">
        <v>3920</v>
      </c>
    </row>
    <row r="38" spans="1:4" x14ac:dyDescent="0.3">
      <c r="A38" s="2">
        <v>3431</v>
      </c>
      <c r="B38" s="2">
        <v>3120</v>
      </c>
      <c r="C38" s="2" t="s">
        <v>2</v>
      </c>
      <c r="D38" s="12">
        <v>11515</v>
      </c>
    </row>
    <row r="39" spans="1:4" x14ac:dyDescent="0.3">
      <c r="A39" s="2">
        <v>3441</v>
      </c>
      <c r="B39" s="2">
        <v>3120</v>
      </c>
      <c r="C39" s="2" t="s">
        <v>2</v>
      </c>
      <c r="D39" s="12">
        <v>1225</v>
      </c>
    </row>
    <row r="40" spans="1:4" x14ac:dyDescent="0.3">
      <c r="A40" s="2">
        <v>3443</v>
      </c>
      <c r="B40" s="2">
        <v>3120</v>
      </c>
      <c r="C40" s="2" t="s">
        <v>2</v>
      </c>
      <c r="D40" s="12">
        <v>2695</v>
      </c>
    </row>
    <row r="41" spans="1:4" x14ac:dyDescent="0.3">
      <c r="A41" s="2">
        <v>3941</v>
      </c>
      <c r="B41" s="2">
        <v>3120</v>
      </c>
      <c r="C41" s="2" t="s">
        <v>2</v>
      </c>
      <c r="D41" s="12">
        <v>3920</v>
      </c>
    </row>
    <row r="42" spans="1:4" x14ac:dyDescent="0.3">
      <c r="A42" s="2">
        <v>3961</v>
      </c>
      <c r="B42" s="2">
        <v>3120</v>
      </c>
      <c r="C42" s="2" t="s">
        <v>2</v>
      </c>
      <c r="D42" s="12">
        <v>2940</v>
      </c>
    </row>
    <row r="43" spans="1:4" x14ac:dyDescent="0.3">
      <c r="A43" s="2">
        <v>3971</v>
      </c>
      <c r="B43" s="2">
        <v>3120</v>
      </c>
      <c r="C43" s="2" t="s">
        <v>2</v>
      </c>
      <c r="D43" s="12">
        <v>2940</v>
      </c>
    </row>
    <row r="44" spans="1:4" x14ac:dyDescent="0.3">
      <c r="A44" s="2">
        <v>4000</v>
      </c>
      <c r="B44" s="2">
        <v>3120</v>
      </c>
      <c r="C44" s="2" t="s">
        <v>2</v>
      </c>
      <c r="D44" s="12">
        <v>9800</v>
      </c>
    </row>
    <row r="45" spans="1:4" x14ac:dyDescent="0.3">
      <c r="A45" s="2">
        <v>4002</v>
      </c>
      <c r="B45" s="2">
        <v>3120</v>
      </c>
      <c r="C45" s="2" t="s">
        <v>2</v>
      </c>
      <c r="D45" s="12">
        <v>8820</v>
      </c>
    </row>
    <row r="46" spans="1:4" x14ac:dyDescent="0.3">
      <c r="A46" s="2">
        <v>4012</v>
      </c>
      <c r="B46" s="2">
        <v>3120</v>
      </c>
      <c r="C46" s="2" t="s">
        <v>2</v>
      </c>
      <c r="D46" s="12">
        <v>6370</v>
      </c>
    </row>
    <row r="47" spans="1:4" x14ac:dyDescent="0.3">
      <c r="A47" s="2">
        <v>4013</v>
      </c>
      <c r="B47" s="2">
        <v>3120</v>
      </c>
      <c r="C47" s="2" t="s">
        <v>2</v>
      </c>
      <c r="D47" s="12">
        <v>980</v>
      </c>
    </row>
    <row r="48" spans="1:4" x14ac:dyDescent="0.3">
      <c r="A48" s="2">
        <v>4020</v>
      </c>
      <c r="B48" s="2">
        <v>3120</v>
      </c>
      <c r="C48" s="2" t="s">
        <v>2</v>
      </c>
      <c r="D48" s="12">
        <v>16170</v>
      </c>
    </row>
    <row r="49" spans="1:4" x14ac:dyDescent="0.3">
      <c r="A49" s="2">
        <v>4037</v>
      </c>
      <c r="B49" s="2">
        <v>3120</v>
      </c>
      <c r="C49" s="2" t="s">
        <v>2</v>
      </c>
      <c r="D49" s="12">
        <v>2205</v>
      </c>
    </row>
    <row r="50" spans="1:4" x14ac:dyDescent="0.3">
      <c r="A50" s="2">
        <v>4041</v>
      </c>
      <c r="B50" s="2">
        <v>3120</v>
      </c>
      <c r="C50" s="2" t="s">
        <v>2</v>
      </c>
      <c r="D50" s="12">
        <v>245</v>
      </c>
    </row>
  </sheetData>
  <sortState ref="A2:E45">
    <sortCondition ref="A2"/>
  </sortState>
  <mergeCells count="2">
    <mergeCell ref="A1:H1"/>
    <mergeCell ref="A3:H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Charter Schools</vt:lpstr>
      <vt:lpstr>Teacher Lead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CD</cp:lastModifiedBy>
  <dcterms:created xsi:type="dcterms:W3CDTF">2013-09-26T16:52:47Z</dcterms:created>
  <dcterms:modified xsi:type="dcterms:W3CDTF">2014-09-08T17:53:36Z</dcterms:modified>
</cp:coreProperties>
</file>